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48" i="1" l="1"/>
  <c r="D48" i="1"/>
  <c r="H47" i="1"/>
  <c r="F27" i="1" l="1"/>
  <c r="H21" i="1"/>
  <c r="H15" i="1"/>
  <c r="H16" i="1" l="1"/>
  <c r="D27" i="1"/>
  <c r="H40" i="1" l="1"/>
  <c r="H46" i="1" l="1"/>
  <c r="H17" i="1" l="1"/>
  <c r="H34" i="1" l="1"/>
  <c r="H22" i="1"/>
  <c r="H33" i="1" l="1"/>
  <c r="H35" i="1"/>
  <c r="H36" i="1"/>
  <c r="H37" i="1"/>
  <c r="H38" i="1"/>
  <c r="H39" i="1"/>
  <c r="H41" i="1"/>
  <c r="H42" i="1"/>
  <c r="H43" i="1"/>
  <c r="H44" i="1"/>
  <c r="H45" i="1"/>
  <c r="H32" i="1"/>
  <c r="H23" i="1"/>
  <c r="H24" i="1"/>
  <c r="H25" i="1"/>
  <c r="H26" i="1"/>
  <c r="H19" i="1"/>
  <c r="H20" i="1"/>
  <c r="H18" i="1"/>
  <c r="H27" i="1" l="1"/>
  <c r="H48" i="1" l="1"/>
</calcChain>
</file>

<file path=xl/sharedStrings.xml><?xml version="1.0" encoding="utf-8"?>
<sst xmlns="http://schemas.openxmlformats.org/spreadsheetml/2006/main" count="49" uniqueCount="44">
  <si>
    <t>Приложение 1</t>
  </si>
  <si>
    <t>В том числе:</t>
  </si>
  <si>
    <t>Назначено</t>
  </si>
  <si>
    <t>Исполнено</t>
  </si>
  <si>
    <t>Доходы от сдачи в аренду имущества</t>
  </si>
  <si>
    <t xml:space="preserve">Дотация на выравнивание </t>
  </si>
  <si>
    <t>Дотация на сбалансированность</t>
  </si>
  <si>
    <t>Субвенции</t>
  </si>
  <si>
    <t xml:space="preserve">Акцизы </t>
  </si>
  <si>
    <t>Налог на доходы физических лиц</t>
  </si>
  <si>
    <t>Налог на имущество физических лиц</t>
  </si>
  <si>
    <t>Земельный налог</t>
  </si>
  <si>
    <t>ИТОГО</t>
  </si>
  <si>
    <t>Глава</t>
  </si>
  <si>
    <t>Управление</t>
  </si>
  <si>
    <t>Резервный фонд</t>
  </si>
  <si>
    <t>Иные бюджетные ассигнования</t>
  </si>
  <si>
    <t>ВУС</t>
  </si>
  <si>
    <t>Пожарный пост</t>
  </si>
  <si>
    <t>Дорожный фонд</t>
  </si>
  <si>
    <t>Налог на имущество</t>
  </si>
  <si>
    <t>Благоустройство</t>
  </si>
  <si>
    <t>Хозгруппа</t>
  </si>
  <si>
    <t>ЖКХ</t>
  </si>
  <si>
    <t>Клуб</t>
  </si>
  <si>
    <t>Процент исполнения</t>
  </si>
  <si>
    <t>Прочие безвозмездные поступления в бюджеты сельских поселений</t>
  </si>
  <si>
    <t>Выборы</t>
  </si>
  <si>
    <t>Меры социальной поддержки</t>
  </si>
  <si>
    <t>Глава Ганинского  сельсовета                                                   Ш.Ш. Абсалямов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</si>
  <si>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</si>
  <si>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Мероприятия по землеустройству </t>
  </si>
  <si>
    <t xml:space="preserve">Прочие поступления от использования имущества, находящегося в собственности сельских поселений </t>
  </si>
  <si>
    <t>к решению Ганинской сельской Думы</t>
  </si>
  <si>
    <t xml:space="preserve"> сельсовета за 2019 год</t>
  </si>
  <si>
    <t xml:space="preserve">"Об исполнении бюджета Ганинского
</t>
  </si>
  <si>
    <t>Исполнение бюджета Ганинского сельсовета за 2019 год</t>
  </si>
  <si>
    <t>Доходная часть: За 2019 год назначено доходов по бюджету 7055,6 тыс.рублей</t>
  </si>
  <si>
    <t>Доходы, получаемые в виде арендной платы, а также средства от продажи права на заключение договоров аренды за земли</t>
  </si>
  <si>
    <t>Межбюджетные трансферты</t>
  </si>
  <si>
    <t>Расходная часть: За 2019 год назначено расходов по бюджету 7179,9 тыс.рублей</t>
  </si>
  <si>
    <t>Иные межбюджетные трансферты</t>
  </si>
  <si>
    <t>от 30 апреля 2020 года № 08</t>
  </si>
  <si>
    <t xml:space="preserve">Председатель Ганинской сельской Думы                                  Л.Г. Юкляевских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</si>
</sst>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1"/>
      <color rgb="FFFF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3" fillId="0" borderId="0" xfId="0" applyFont="1" applyFill="1"/>
    <xf numFmtId="0" fontId="2" fillId="0" borderId="0" xfId="0" applyFont="1" applyFill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tabSelected="1" topLeftCell="A27" workbookViewId="0">
      <selection activeCell="M38" sqref="M38"/>
    </sheetView>
  </sheetViews>
  <sheetFormatPr defaultRowHeight="15" x14ac:dyDescent="0.25"/>
  <cols>
    <col min="3" max="3" width="18.7109375" customWidth="1"/>
    <col min="4" max="4" width="4.28515625" customWidth="1"/>
    <col min="5" max="5" width="6.85546875" customWidth="1"/>
    <col min="6" max="6" width="4.28515625" customWidth="1"/>
    <col min="7" max="7" width="8.28515625" customWidth="1"/>
    <col min="8" max="8" width="4.140625" customWidth="1"/>
    <col min="9" max="9" width="10.5703125" customWidth="1"/>
  </cols>
  <sheetData>
    <row r="1" spans="1:10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x14ac:dyDescent="0.25">
      <c r="A2" s="3"/>
      <c r="B2" s="3"/>
      <c r="C2" s="3"/>
      <c r="D2" s="3"/>
      <c r="E2" s="3"/>
      <c r="F2" s="21" t="s">
        <v>0</v>
      </c>
      <c r="G2" s="21"/>
      <c r="H2" s="21"/>
      <c r="I2" s="21"/>
      <c r="J2" s="21"/>
    </row>
    <row r="3" spans="1:10" x14ac:dyDescent="0.25">
      <c r="A3" s="3"/>
      <c r="B3" s="3"/>
      <c r="C3" s="3"/>
      <c r="D3" s="3"/>
      <c r="E3" s="3"/>
      <c r="F3" s="21" t="s">
        <v>33</v>
      </c>
      <c r="G3" s="21"/>
      <c r="H3" s="21"/>
      <c r="I3" s="21"/>
      <c r="J3" s="21"/>
    </row>
    <row r="4" spans="1:10" x14ac:dyDescent="0.25">
      <c r="A4" s="3"/>
      <c r="B4" s="3"/>
      <c r="C4" s="3"/>
      <c r="D4" s="3"/>
      <c r="E4" s="3"/>
      <c r="F4" s="21" t="s">
        <v>42</v>
      </c>
      <c r="G4" s="21"/>
      <c r="H4" s="21"/>
      <c r="I4" s="21"/>
      <c r="J4" s="21"/>
    </row>
    <row r="5" spans="1:10" x14ac:dyDescent="0.25">
      <c r="A5" s="3"/>
      <c r="B5" s="3"/>
      <c r="C5" s="3"/>
      <c r="D5" s="3"/>
      <c r="E5" s="3"/>
      <c r="F5" s="20" t="s">
        <v>35</v>
      </c>
      <c r="G5" s="21"/>
      <c r="H5" s="21"/>
      <c r="I5" s="21"/>
      <c r="J5" s="21"/>
    </row>
    <row r="6" spans="1:10" x14ac:dyDescent="0.25">
      <c r="A6" s="3"/>
      <c r="B6" s="3"/>
      <c r="C6" s="3"/>
      <c r="D6" s="3"/>
      <c r="E6" s="3"/>
      <c r="F6" s="21" t="s">
        <v>34</v>
      </c>
      <c r="G6" s="21"/>
      <c r="H6" s="21"/>
      <c r="I6" s="21"/>
      <c r="J6" s="21"/>
    </row>
    <row r="7" spans="1:10" x14ac:dyDescent="0.25">
      <c r="A7" s="3"/>
      <c r="B7" s="3"/>
      <c r="C7" s="3"/>
      <c r="D7" s="3"/>
      <c r="E7" s="3"/>
      <c r="F7" s="21"/>
      <c r="G7" s="21"/>
      <c r="H7" s="21"/>
      <c r="I7" s="21"/>
      <c r="J7" s="21"/>
    </row>
    <row r="8" spans="1:10" x14ac:dyDescent="0.25">
      <c r="A8" s="3"/>
      <c r="B8" s="3"/>
      <c r="C8" s="3"/>
      <c r="D8" s="3"/>
      <c r="E8" s="3"/>
      <c r="F8" s="21"/>
      <c r="G8" s="21"/>
      <c r="H8" s="21"/>
      <c r="I8" s="21"/>
      <c r="J8" s="21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25">
      <c r="A10" s="11" t="s">
        <v>36</v>
      </c>
      <c r="B10" s="11"/>
      <c r="C10" s="11"/>
      <c r="D10" s="11"/>
      <c r="E10" s="11"/>
      <c r="F10" s="11"/>
      <c r="G10" s="11"/>
      <c r="H10" s="11"/>
      <c r="I10" s="11"/>
      <c r="J10" s="3"/>
    </row>
    <row r="11" spans="1:10" x14ac:dyDescent="0.25">
      <c r="A11" s="11" t="s">
        <v>37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30" customHeight="1" x14ac:dyDescent="0.25">
      <c r="A13" s="10" t="s">
        <v>1</v>
      </c>
      <c r="B13" s="10"/>
      <c r="C13" s="10"/>
      <c r="D13" s="13" t="s">
        <v>2</v>
      </c>
      <c r="E13" s="13"/>
      <c r="F13" s="13" t="s">
        <v>3</v>
      </c>
      <c r="G13" s="13"/>
      <c r="H13" s="14" t="s">
        <v>25</v>
      </c>
      <c r="I13" s="14"/>
      <c r="J13" s="3"/>
    </row>
    <row r="14" spans="1:10" ht="55.15" customHeight="1" x14ac:dyDescent="0.25">
      <c r="A14" s="15" t="s">
        <v>38</v>
      </c>
      <c r="B14" s="16"/>
      <c r="C14" s="17"/>
      <c r="D14" s="9">
        <v>0</v>
      </c>
      <c r="E14" s="9"/>
      <c r="F14" s="9">
        <v>1.4</v>
      </c>
      <c r="G14" s="9"/>
      <c r="H14" s="9">
        <v>100</v>
      </c>
      <c r="I14" s="9"/>
      <c r="J14" s="3"/>
    </row>
    <row r="15" spans="1:10" x14ac:dyDescent="0.25">
      <c r="A15" s="12" t="s">
        <v>4</v>
      </c>
      <c r="B15" s="12"/>
      <c r="C15" s="12"/>
      <c r="D15" s="9">
        <v>94</v>
      </c>
      <c r="E15" s="9"/>
      <c r="F15" s="9">
        <v>94.3</v>
      </c>
      <c r="G15" s="9"/>
      <c r="H15" s="9">
        <f>F15/D15*100</f>
        <v>100.31914893617019</v>
      </c>
      <c r="I15" s="9"/>
      <c r="J15" s="4"/>
    </row>
    <row r="16" spans="1:10" ht="46.15" customHeight="1" x14ac:dyDescent="0.25">
      <c r="A16" s="15" t="s">
        <v>32</v>
      </c>
      <c r="B16" s="16"/>
      <c r="C16" s="17"/>
      <c r="D16" s="18">
        <v>9</v>
      </c>
      <c r="E16" s="19"/>
      <c r="F16" s="18">
        <v>9.4</v>
      </c>
      <c r="G16" s="19"/>
      <c r="H16" s="9">
        <f t="shared" ref="H16" si="0">F16/D16*100</f>
        <v>104.44444444444446</v>
      </c>
      <c r="I16" s="9"/>
      <c r="J16" s="4"/>
    </row>
    <row r="17" spans="1:11" ht="55.15" customHeight="1" x14ac:dyDescent="0.25">
      <c r="A17" s="12" t="s">
        <v>30</v>
      </c>
      <c r="B17" s="12"/>
      <c r="C17" s="12"/>
      <c r="D17" s="18">
        <v>69</v>
      </c>
      <c r="E17" s="19"/>
      <c r="F17" s="18">
        <v>69.7</v>
      </c>
      <c r="G17" s="19"/>
      <c r="H17" s="9">
        <f t="shared" ref="H17:H22" si="1">F17/D17*100</f>
        <v>101.0144927536232</v>
      </c>
      <c r="I17" s="9"/>
      <c r="J17" s="4"/>
    </row>
    <row r="18" spans="1:11" x14ac:dyDescent="0.25">
      <c r="A18" s="10" t="s">
        <v>5</v>
      </c>
      <c r="B18" s="10"/>
      <c r="C18" s="10"/>
      <c r="D18" s="9">
        <v>370.2</v>
      </c>
      <c r="E18" s="9"/>
      <c r="F18" s="9">
        <v>370.2</v>
      </c>
      <c r="G18" s="9"/>
      <c r="H18" s="9">
        <f t="shared" si="1"/>
        <v>100</v>
      </c>
      <c r="I18" s="9"/>
      <c r="J18" s="3"/>
      <c r="K18" s="2"/>
    </row>
    <row r="19" spans="1:11" x14ac:dyDescent="0.25">
      <c r="A19" s="10" t="s">
        <v>6</v>
      </c>
      <c r="B19" s="10"/>
      <c r="C19" s="10"/>
      <c r="D19" s="9">
        <v>5796.8</v>
      </c>
      <c r="E19" s="9"/>
      <c r="F19" s="9">
        <v>5749.4</v>
      </c>
      <c r="G19" s="9"/>
      <c r="H19" s="9">
        <f t="shared" si="1"/>
        <v>99.18230747998895</v>
      </c>
      <c r="I19" s="9"/>
      <c r="J19" s="3"/>
    </row>
    <row r="20" spans="1:11" x14ac:dyDescent="0.25">
      <c r="A20" s="10" t="s">
        <v>7</v>
      </c>
      <c r="B20" s="10"/>
      <c r="C20" s="10"/>
      <c r="D20" s="9">
        <v>154.6</v>
      </c>
      <c r="E20" s="9"/>
      <c r="F20" s="9">
        <v>126</v>
      </c>
      <c r="G20" s="9"/>
      <c r="H20" s="9">
        <f t="shared" si="1"/>
        <v>81.5006468305304</v>
      </c>
      <c r="I20" s="9"/>
      <c r="J20" s="3"/>
    </row>
    <row r="21" spans="1:11" x14ac:dyDescent="0.25">
      <c r="A21" s="6" t="s">
        <v>39</v>
      </c>
      <c r="B21" s="7"/>
      <c r="C21" s="8"/>
      <c r="D21" s="9">
        <v>13</v>
      </c>
      <c r="E21" s="9"/>
      <c r="F21" s="9">
        <v>13</v>
      </c>
      <c r="G21" s="9"/>
      <c r="H21" s="9">
        <f t="shared" ref="H21" si="2">F21/D21*100</f>
        <v>100</v>
      </c>
      <c r="I21" s="9"/>
      <c r="J21" s="3"/>
    </row>
    <row r="22" spans="1:11" ht="29.25" customHeight="1" x14ac:dyDescent="0.25">
      <c r="A22" s="12" t="s">
        <v>26</v>
      </c>
      <c r="B22" s="12"/>
      <c r="C22" s="12"/>
      <c r="D22" s="18">
        <v>31</v>
      </c>
      <c r="E22" s="19"/>
      <c r="F22" s="18">
        <v>10.8</v>
      </c>
      <c r="G22" s="19"/>
      <c r="H22" s="9">
        <f t="shared" si="1"/>
        <v>34.838709677419352</v>
      </c>
      <c r="I22" s="9"/>
      <c r="J22" s="3"/>
    </row>
    <row r="23" spans="1:11" x14ac:dyDescent="0.25">
      <c r="A23" s="10" t="s">
        <v>8</v>
      </c>
      <c r="B23" s="10"/>
      <c r="C23" s="10"/>
      <c r="D23" s="9">
        <v>336</v>
      </c>
      <c r="E23" s="9"/>
      <c r="F23" s="9">
        <v>334.6</v>
      </c>
      <c r="G23" s="9"/>
      <c r="H23" s="9">
        <f t="shared" ref="H23:H27" si="3">F23/D23*100</f>
        <v>99.583333333333329</v>
      </c>
      <c r="I23" s="9"/>
      <c r="J23" s="3"/>
    </row>
    <row r="24" spans="1:11" x14ac:dyDescent="0.25">
      <c r="A24" s="10" t="s">
        <v>9</v>
      </c>
      <c r="B24" s="10"/>
      <c r="C24" s="10"/>
      <c r="D24" s="9">
        <v>33</v>
      </c>
      <c r="E24" s="9"/>
      <c r="F24" s="9">
        <v>33.1</v>
      </c>
      <c r="G24" s="9"/>
      <c r="H24" s="9">
        <f t="shared" si="3"/>
        <v>100.30303030303031</v>
      </c>
      <c r="I24" s="9"/>
      <c r="J24" s="3"/>
    </row>
    <row r="25" spans="1:11" x14ac:dyDescent="0.25">
      <c r="A25" s="10" t="s">
        <v>10</v>
      </c>
      <c r="B25" s="10"/>
      <c r="C25" s="10"/>
      <c r="D25" s="9">
        <v>28</v>
      </c>
      <c r="E25" s="9"/>
      <c r="F25" s="9">
        <v>28.5</v>
      </c>
      <c r="G25" s="9"/>
      <c r="H25" s="9">
        <f t="shared" si="3"/>
        <v>101.78571428571428</v>
      </c>
      <c r="I25" s="9"/>
      <c r="J25" s="3"/>
    </row>
    <row r="26" spans="1:11" x14ac:dyDescent="0.25">
      <c r="A26" s="10" t="s">
        <v>11</v>
      </c>
      <c r="B26" s="10"/>
      <c r="C26" s="10"/>
      <c r="D26" s="9">
        <v>121</v>
      </c>
      <c r="E26" s="9"/>
      <c r="F26" s="9">
        <v>120.3</v>
      </c>
      <c r="G26" s="9"/>
      <c r="H26" s="9">
        <f t="shared" si="3"/>
        <v>99.421487603305778</v>
      </c>
      <c r="I26" s="9"/>
      <c r="J26" s="3"/>
    </row>
    <row r="27" spans="1:11" x14ac:dyDescent="0.25">
      <c r="A27" s="10" t="s">
        <v>12</v>
      </c>
      <c r="B27" s="10"/>
      <c r="C27" s="10"/>
      <c r="D27" s="9">
        <f>SUM(D15:D26)</f>
        <v>7055.6</v>
      </c>
      <c r="E27" s="9"/>
      <c r="F27" s="9">
        <f>SUM(F14:F26)</f>
        <v>6960.7000000000007</v>
      </c>
      <c r="G27" s="9"/>
      <c r="H27" s="9">
        <f t="shared" si="3"/>
        <v>98.654969102556848</v>
      </c>
      <c r="I27" s="9"/>
      <c r="J27" s="3"/>
    </row>
    <row r="28" spans="1:1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1" x14ac:dyDescent="0.25">
      <c r="A29" s="11" t="s">
        <v>40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1" ht="30" customHeight="1" x14ac:dyDescent="0.25">
      <c r="A31" s="10" t="s">
        <v>1</v>
      </c>
      <c r="B31" s="10"/>
      <c r="C31" s="10"/>
      <c r="D31" s="13" t="s">
        <v>2</v>
      </c>
      <c r="E31" s="13"/>
      <c r="F31" s="13" t="s">
        <v>3</v>
      </c>
      <c r="G31" s="13"/>
      <c r="H31" s="14" t="s">
        <v>25</v>
      </c>
      <c r="I31" s="14"/>
      <c r="J31" s="3"/>
    </row>
    <row r="32" spans="1:11" x14ac:dyDescent="0.25">
      <c r="A32" s="10" t="s">
        <v>13</v>
      </c>
      <c r="B32" s="10"/>
      <c r="C32" s="10"/>
      <c r="D32" s="9">
        <v>467.9</v>
      </c>
      <c r="E32" s="9"/>
      <c r="F32" s="9">
        <v>467.9</v>
      </c>
      <c r="G32" s="9"/>
      <c r="H32" s="9">
        <f>F32/D32*100</f>
        <v>100</v>
      </c>
      <c r="I32" s="9"/>
      <c r="J32" s="3"/>
    </row>
    <row r="33" spans="1:12" x14ac:dyDescent="0.25">
      <c r="A33" s="12" t="s">
        <v>14</v>
      </c>
      <c r="B33" s="12"/>
      <c r="C33" s="12"/>
      <c r="D33" s="9">
        <v>1132.3</v>
      </c>
      <c r="E33" s="9"/>
      <c r="F33" s="9">
        <v>1132.3</v>
      </c>
      <c r="G33" s="9"/>
      <c r="H33" s="9">
        <f t="shared" ref="H33:H48" si="4">F33/D33*100</f>
        <v>100</v>
      </c>
      <c r="I33" s="9"/>
      <c r="J33" s="3"/>
    </row>
    <row r="34" spans="1:12" x14ac:dyDescent="0.25">
      <c r="A34" s="15" t="s">
        <v>27</v>
      </c>
      <c r="B34" s="16"/>
      <c r="C34" s="17"/>
      <c r="D34" s="18">
        <v>30</v>
      </c>
      <c r="E34" s="19"/>
      <c r="F34" s="18">
        <v>30</v>
      </c>
      <c r="G34" s="19"/>
      <c r="H34" s="9">
        <f t="shared" ref="H34" si="5">F34/D34*100</f>
        <v>100</v>
      </c>
      <c r="I34" s="9"/>
      <c r="J34" s="3"/>
    </row>
    <row r="35" spans="1:12" hidden="1" x14ac:dyDescent="0.25">
      <c r="A35" s="10" t="s">
        <v>15</v>
      </c>
      <c r="B35" s="10"/>
      <c r="C35" s="10"/>
      <c r="D35" s="9">
        <v>0</v>
      </c>
      <c r="E35" s="9"/>
      <c r="F35" s="9">
        <v>0</v>
      </c>
      <c r="G35" s="9"/>
      <c r="H35" s="9" t="e">
        <f t="shared" si="4"/>
        <v>#DIV/0!</v>
      </c>
      <c r="I35" s="9"/>
      <c r="J35" s="3"/>
    </row>
    <row r="36" spans="1:12" x14ac:dyDescent="0.25">
      <c r="A36" s="10" t="s">
        <v>16</v>
      </c>
      <c r="B36" s="10"/>
      <c r="C36" s="10"/>
      <c r="D36" s="9">
        <v>2.5</v>
      </c>
      <c r="E36" s="9"/>
      <c r="F36" s="9">
        <v>2.5</v>
      </c>
      <c r="G36" s="9"/>
      <c r="H36" s="9">
        <f t="shared" si="4"/>
        <v>100</v>
      </c>
      <c r="I36" s="9"/>
      <c r="J36" s="3"/>
    </row>
    <row r="37" spans="1:12" ht="15.75" x14ac:dyDescent="0.25">
      <c r="A37" s="10" t="s">
        <v>17</v>
      </c>
      <c r="B37" s="10"/>
      <c r="C37" s="10"/>
      <c r="D37" s="9">
        <v>87.1</v>
      </c>
      <c r="E37" s="9"/>
      <c r="F37" s="9">
        <v>58.5</v>
      </c>
      <c r="G37" s="9"/>
      <c r="H37" s="9">
        <f t="shared" si="4"/>
        <v>67.164179104477611</v>
      </c>
      <c r="I37" s="9"/>
      <c r="J37" s="3"/>
      <c r="L37" s="1"/>
    </row>
    <row r="38" spans="1:12" x14ac:dyDescent="0.25">
      <c r="A38" s="10" t="s">
        <v>18</v>
      </c>
      <c r="B38" s="10"/>
      <c r="C38" s="10"/>
      <c r="D38" s="9">
        <v>1231.9000000000001</v>
      </c>
      <c r="E38" s="9"/>
      <c r="F38" s="9">
        <v>1231.5</v>
      </c>
      <c r="G38" s="9"/>
      <c r="H38" s="9">
        <f t="shared" si="4"/>
        <v>99.967529831966871</v>
      </c>
      <c r="I38" s="9"/>
      <c r="J38" s="5"/>
      <c r="K38" s="2"/>
    </row>
    <row r="39" spans="1:12" x14ac:dyDescent="0.25">
      <c r="A39" s="10" t="s">
        <v>19</v>
      </c>
      <c r="B39" s="10"/>
      <c r="C39" s="10"/>
      <c r="D39" s="9">
        <v>460.2</v>
      </c>
      <c r="E39" s="9"/>
      <c r="F39" s="9">
        <v>223.4</v>
      </c>
      <c r="G39" s="9"/>
      <c r="H39" s="9">
        <f t="shared" si="4"/>
        <v>48.544111255975665</v>
      </c>
      <c r="I39" s="9"/>
      <c r="J39" s="5"/>
      <c r="K39" s="2"/>
    </row>
    <row r="40" spans="1:12" x14ac:dyDescent="0.25">
      <c r="A40" s="10" t="s">
        <v>31</v>
      </c>
      <c r="B40" s="10"/>
      <c r="C40" s="10"/>
      <c r="D40" s="9">
        <v>7.6</v>
      </c>
      <c r="E40" s="9"/>
      <c r="F40" s="9">
        <v>7.6</v>
      </c>
      <c r="G40" s="9"/>
      <c r="H40" s="9">
        <f t="shared" ref="H40" si="6">F40/D40*100</f>
        <v>100</v>
      </c>
      <c r="I40" s="9"/>
      <c r="J40" s="5"/>
      <c r="K40" s="2"/>
    </row>
    <row r="41" spans="1:12" x14ac:dyDescent="0.25">
      <c r="A41" s="10" t="s">
        <v>20</v>
      </c>
      <c r="B41" s="10"/>
      <c r="C41" s="10"/>
      <c r="D41" s="9">
        <v>22.1</v>
      </c>
      <c r="E41" s="9"/>
      <c r="F41" s="9">
        <v>22.1</v>
      </c>
      <c r="G41" s="9"/>
      <c r="H41" s="9">
        <f t="shared" si="4"/>
        <v>100</v>
      </c>
      <c r="I41" s="9"/>
      <c r="J41" s="5"/>
      <c r="K41" s="2"/>
    </row>
    <row r="42" spans="1:12" x14ac:dyDescent="0.25">
      <c r="A42" s="10" t="s">
        <v>21</v>
      </c>
      <c r="B42" s="10"/>
      <c r="C42" s="10"/>
      <c r="D42" s="9">
        <v>61.6</v>
      </c>
      <c r="E42" s="9"/>
      <c r="F42" s="9">
        <v>48.3</v>
      </c>
      <c r="G42" s="9"/>
      <c r="H42" s="9">
        <f t="shared" si="4"/>
        <v>78.409090909090907</v>
      </c>
      <c r="I42" s="9"/>
      <c r="J42" s="4"/>
    </row>
    <row r="43" spans="1:12" x14ac:dyDescent="0.25">
      <c r="A43" s="10" t="s">
        <v>22</v>
      </c>
      <c r="B43" s="10"/>
      <c r="C43" s="10"/>
      <c r="D43" s="9">
        <v>290.89999999999998</v>
      </c>
      <c r="E43" s="9"/>
      <c r="F43" s="9">
        <v>290.89999999999998</v>
      </c>
      <c r="G43" s="9"/>
      <c r="H43" s="9">
        <f t="shared" si="4"/>
        <v>100</v>
      </c>
      <c r="I43" s="9"/>
      <c r="J43" s="5"/>
    </row>
    <row r="44" spans="1:12" x14ac:dyDescent="0.25">
      <c r="A44" s="10" t="s">
        <v>23</v>
      </c>
      <c r="B44" s="10"/>
      <c r="C44" s="10"/>
      <c r="D44" s="9">
        <v>729.2</v>
      </c>
      <c r="E44" s="9"/>
      <c r="F44" s="9">
        <v>729.2</v>
      </c>
      <c r="G44" s="9"/>
      <c r="H44" s="9">
        <f t="shared" si="4"/>
        <v>100</v>
      </c>
      <c r="I44" s="9"/>
      <c r="J44" s="5"/>
    </row>
    <row r="45" spans="1:12" x14ac:dyDescent="0.25">
      <c r="A45" s="10" t="s">
        <v>24</v>
      </c>
      <c r="B45" s="10"/>
      <c r="C45" s="10"/>
      <c r="D45" s="9">
        <v>2639.2</v>
      </c>
      <c r="E45" s="9"/>
      <c r="F45" s="9">
        <v>2638.3</v>
      </c>
      <c r="G45" s="9"/>
      <c r="H45" s="9">
        <f t="shared" si="4"/>
        <v>99.96589875719917</v>
      </c>
      <c r="I45" s="9"/>
      <c r="J45" s="3"/>
    </row>
    <row r="46" spans="1:12" x14ac:dyDescent="0.25">
      <c r="A46" s="6" t="s">
        <v>28</v>
      </c>
      <c r="B46" s="7"/>
      <c r="C46" s="8"/>
      <c r="D46" s="9">
        <v>17.3</v>
      </c>
      <c r="E46" s="9"/>
      <c r="F46" s="9">
        <v>17.3</v>
      </c>
      <c r="G46" s="9"/>
      <c r="H46" s="9">
        <f t="shared" ref="H46" si="7">F46/D46*100</f>
        <v>100</v>
      </c>
      <c r="I46" s="9"/>
      <c r="J46" s="3"/>
    </row>
    <row r="47" spans="1:12" x14ac:dyDescent="0.25">
      <c r="A47" s="6" t="s">
        <v>41</v>
      </c>
      <c r="B47" s="7"/>
      <c r="C47" s="8"/>
      <c r="D47" s="9">
        <v>0.1</v>
      </c>
      <c r="E47" s="9"/>
      <c r="F47" s="9">
        <v>0.1</v>
      </c>
      <c r="G47" s="9"/>
      <c r="H47" s="9">
        <f t="shared" ref="H47" si="8">F47/D47*100</f>
        <v>100</v>
      </c>
      <c r="I47" s="9"/>
      <c r="J47" s="3"/>
    </row>
    <row r="48" spans="1:12" x14ac:dyDescent="0.25">
      <c r="A48" s="10" t="s">
        <v>12</v>
      </c>
      <c r="B48" s="10"/>
      <c r="C48" s="10"/>
      <c r="D48" s="9">
        <f>SUM(D32:E47)</f>
        <v>7179.9</v>
      </c>
      <c r="E48" s="9"/>
      <c r="F48" s="9">
        <f>SUM(F32:G47)</f>
        <v>6899.9000000000005</v>
      </c>
      <c r="G48" s="9"/>
      <c r="H48" s="9">
        <f t="shared" si="4"/>
        <v>96.100224237106374</v>
      </c>
      <c r="I48" s="9"/>
      <c r="J48" s="3"/>
    </row>
    <row r="49" spans="1:10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25">
      <c r="A51" s="11" t="s">
        <v>43</v>
      </c>
      <c r="B51" s="11"/>
      <c r="C51" s="11"/>
      <c r="D51" s="11"/>
      <c r="E51" s="11"/>
      <c r="F51" s="11"/>
      <c r="G51" s="11"/>
      <c r="H51" s="11"/>
      <c r="I51" s="11"/>
      <c r="J51" s="3"/>
    </row>
    <row r="52" spans="1:10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25">
      <c r="A53" s="11" t="s">
        <v>29</v>
      </c>
      <c r="B53" s="11"/>
      <c r="C53" s="11"/>
      <c r="D53" s="11"/>
      <c r="E53" s="11"/>
      <c r="F53" s="11"/>
      <c r="G53" s="11"/>
      <c r="H53" s="11"/>
      <c r="I53" s="11"/>
      <c r="J53" s="3"/>
    </row>
    <row r="54" spans="1:10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</row>
  </sheetData>
  <mergeCells count="144">
    <mergeCell ref="A51:I51"/>
    <mergeCell ref="A11:J11"/>
    <mergeCell ref="A13:C13"/>
    <mergeCell ref="D13:E13"/>
    <mergeCell ref="F13:G13"/>
    <mergeCell ref="H13:I13"/>
    <mergeCell ref="F2:J2"/>
    <mergeCell ref="F3:J3"/>
    <mergeCell ref="F7:J7"/>
    <mergeCell ref="F6:J6"/>
    <mergeCell ref="F4:J4"/>
    <mergeCell ref="A23:C23"/>
    <mergeCell ref="A24:C24"/>
    <mergeCell ref="A25:C25"/>
    <mergeCell ref="A26:C26"/>
    <mergeCell ref="F23:G23"/>
    <mergeCell ref="F24:G24"/>
    <mergeCell ref="F25:G25"/>
    <mergeCell ref="F26:G26"/>
    <mergeCell ref="A14:C14"/>
    <mergeCell ref="D14:E14"/>
    <mergeCell ref="F14:G14"/>
    <mergeCell ref="D20:E20"/>
    <mergeCell ref="D22:E22"/>
    <mergeCell ref="D17:E17"/>
    <mergeCell ref="D16:E16"/>
    <mergeCell ref="H14:I14"/>
    <mergeCell ref="A21:C21"/>
    <mergeCell ref="D21:E21"/>
    <mergeCell ref="F21:G21"/>
    <mergeCell ref="H21:I21"/>
    <mergeCell ref="F5:J5"/>
    <mergeCell ref="F8:J8"/>
    <mergeCell ref="A10:I10"/>
    <mergeCell ref="A27:C27"/>
    <mergeCell ref="A15:C15"/>
    <mergeCell ref="A18:C18"/>
    <mergeCell ref="A19:C19"/>
    <mergeCell ref="A20:C20"/>
    <mergeCell ref="A22:C22"/>
    <mergeCell ref="A17:C17"/>
    <mergeCell ref="A16:C16"/>
    <mergeCell ref="D23:E23"/>
    <mergeCell ref="D24:E24"/>
    <mergeCell ref="D25:E25"/>
    <mergeCell ref="D26:E26"/>
    <mergeCell ref="D27:E27"/>
    <mergeCell ref="D15:E15"/>
    <mergeCell ref="D18:E18"/>
    <mergeCell ref="D19:E19"/>
    <mergeCell ref="F27:G27"/>
    <mergeCell ref="F15:G15"/>
    <mergeCell ref="F18:G18"/>
    <mergeCell ref="F19:G19"/>
    <mergeCell ref="F20:G20"/>
    <mergeCell ref="F22:G22"/>
    <mergeCell ref="F17:G17"/>
    <mergeCell ref="F16:G16"/>
    <mergeCell ref="H23:I23"/>
    <mergeCell ref="H24:I24"/>
    <mergeCell ref="H25:I25"/>
    <mergeCell ref="H26:I26"/>
    <mergeCell ref="H27:I27"/>
    <mergeCell ref="H15:I15"/>
    <mergeCell ref="H18:I18"/>
    <mergeCell ref="H19:I19"/>
    <mergeCell ref="H20:I20"/>
    <mergeCell ref="H22:I22"/>
    <mergeCell ref="H17:I17"/>
    <mergeCell ref="H16:I16"/>
    <mergeCell ref="A33:C33"/>
    <mergeCell ref="D33:E33"/>
    <mergeCell ref="F33:G33"/>
    <mergeCell ref="H33:I33"/>
    <mergeCell ref="A35:C35"/>
    <mergeCell ref="D35:E35"/>
    <mergeCell ref="F35:G35"/>
    <mergeCell ref="H35:I35"/>
    <mergeCell ref="A29:J29"/>
    <mergeCell ref="A31:C31"/>
    <mergeCell ref="D31:E31"/>
    <mergeCell ref="F31:G31"/>
    <mergeCell ref="H31:I31"/>
    <mergeCell ref="A32:C32"/>
    <mergeCell ref="D32:E32"/>
    <mergeCell ref="F32:G32"/>
    <mergeCell ref="H32:I32"/>
    <mergeCell ref="A34:C34"/>
    <mergeCell ref="D34:E34"/>
    <mergeCell ref="F34:G34"/>
    <mergeCell ref="H34:I34"/>
    <mergeCell ref="A38:C38"/>
    <mergeCell ref="D38:E38"/>
    <mergeCell ref="F38:G38"/>
    <mergeCell ref="H38:I38"/>
    <mergeCell ref="A39:C39"/>
    <mergeCell ref="D39:E39"/>
    <mergeCell ref="F39:G39"/>
    <mergeCell ref="H39:I39"/>
    <mergeCell ref="A36:C36"/>
    <mergeCell ref="D36:E36"/>
    <mergeCell ref="F36:G36"/>
    <mergeCell ref="H36:I36"/>
    <mergeCell ref="A37:C37"/>
    <mergeCell ref="D37:E37"/>
    <mergeCell ref="F37:G37"/>
    <mergeCell ref="H37:I37"/>
    <mergeCell ref="H43:I43"/>
    <mergeCell ref="A45:C45"/>
    <mergeCell ref="D45:E45"/>
    <mergeCell ref="F45:G45"/>
    <mergeCell ref="H45:I45"/>
    <mergeCell ref="A41:C41"/>
    <mergeCell ref="D41:E41"/>
    <mergeCell ref="F41:G41"/>
    <mergeCell ref="H41:I41"/>
    <mergeCell ref="A42:C42"/>
    <mergeCell ref="D42:E42"/>
    <mergeCell ref="F42:G42"/>
    <mergeCell ref="H42:I42"/>
    <mergeCell ref="A47:C47"/>
    <mergeCell ref="D47:E47"/>
    <mergeCell ref="F47:G47"/>
    <mergeCell ref="H47:I47"/>
    <mergeCell ref="A40:C40"/>
    <mergeCell ref="D40:E40"/>
    <mergeCell ref="F40:G40"/>
    <mergeCell ref="H40:I40"/>
    <mergeCell ref="A53:I53"/>
    <mergeCell ref="A48:C48"/>
    <mergeCell ref="D48:E48"/>
    <mergeCell ref="F48:G48"/>
    <mergeCell ref="H48:I48"/>
    <mergeCell ref="A44:C44"/>
    <mergeCell ref="D44:E44"/>
    <mergeCell ref="F44:G44"/>
    <mergeCell ref="H44:I44"/>
    <mergeCell ref="A46:C46"/>
    <mergeCell ref="D46:E46"/>
    <mergeCell ref="F46:G46"/>
    <mergeCell ref="H46:I46"/>
    <mergeCell ref="A43:C43"/>
    <mergeCell ref="D43:E43"/>
    <mergeCell ref="F43:G43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2020-05-12T06:56:37Z</dcterms:modified>
</cp:coreProperties>
</file>