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25" i="1" l="1"/>
  <c r="F25" i="1"/>
  <c r="G20" i="1"/>
  <c r="F20" i="1" l="1"/>
  <c r="G17" i="1" l="1"/>
  <c r="F17" i="1"/>
  <c r="G15" i="1"/>
  <c r="F15" i="1"/>
  <c r="G13" i="1"/>
  <c r="F13" i="1"/>
  <c r="G12" i="1" l="1"/>
  <c r="G31" i="1" s="1"/>
  <c r="F12" i="1"/>
  <c r="F31" i="1" s="1"/>
</calcChain>
</file>

<file path=xl/sharedStrings.xml><?xml version="1.0" encoding="utf-8"?>
<sst xmlns="http://schemas.openxmlformats.org/spreadsheetml/2006/main" count="32" uniqueCount="32">
  <si>
    <t>Налог на имущество физических лиц</t>
  </si>
  <si>
    <t>Земельный налог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</si>
  <si>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</si>
  <si>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</si>
  <si>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</t>
  </si>
  <si>
    <t>НАЛОГИ НА ПРИБЫЛЬ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</si>
  <si>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</si>
  <si>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</si>
  <si>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</si>
  <si>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</si>
  <si>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</si>
  <si>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</si>
  <si>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</si>
  <si>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</si>
  <si>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</si>
  <si>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</si>
  <si>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ВСЕГО ДОХОДОВ</t>
  </si>
  <si>
    <t>Назначено тыс.руб</t>
  </si>
  <si>
    <t>Исполнено тыс.руб</t>
  </si>
  <si>
    <t>Приложение 2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</si>
  <si>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</si>
  <si>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</si>
  <si>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</si>
  <si>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к решению Ганинской сельской Думы</t>
  </si>
  <si>
    <t xml:space="preserve">"Об исполнении бюджета Ганинского
</t>
  </si>
  <si>
    <t xml:space="preserve"> сельсовета за 2019 год</t>
  </si>
  <si>
    <t>Исполнение доходов бюджета Ганинского сельсовета за 2019 год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</si>
  <si>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</si>
  <si>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</si>
  <si>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от 30 апреля 2020 года № 08</t>
  </si>
  <si>
    <t>Председатель Ганинской сельской Думы                                          Л.Г. Юкляевских</t>
  </si>
  <si>
    <t>Глава Ганинского сельсовета                                                            Ш.Ш. Абсалямов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</si>
</sst>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1" fontId="1" fillId="0" borderId="1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justify" wrapText="1"/>
    </xf>
    <xf numFmtId="164" fontId="1" fillId="0" borderId="3" xfId="0" applyNumberFormat="1" applyFont="1" applyBorder="1" applyAlignment="1">
      <alignment horizontal="justify" wrapText="1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justify"/>
    </xf>
    <xf numFmtId="164" fontId="1" fillId="0" borderId="3" xfId="0" applyNumberFormat="1" applyFont="1" applyBorder="1" applyAlignment="1">
      <alignment horizontal="justify"/>
    </xf>
    <xf numFmtId="1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justify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1" fillId="0" borderId="2" xfId="0" applyNumberFormat="1" applyFont="1" applyBorder="1" applyAlignment="1">
      <alignment horizontal="left" wrapText="1"/>
    </xf>
    <xf numFmtId="164" fontId="1" fillId="0" borderId="3" xfId="0" applyNumberFormat="1" applyFont="1" applyBorder="1" applyAlignment="1">
      <alignment horizontal="left" wrapText="1"/>
    </xf>
    <xf numFmtId="164" fontId="1" fillId="0" borderId="2" xfId="0" applyNumberFormat="1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1" fontId="1" fillId="0" borderId="2" xfId="0" applyNumberFormat="1" applyFont="1" applyBorder="1" applyAlignment="1">
      <alignment horizontal="left"/>
    </xf>
    <xf numFmtId="1" fontId="1" fillId="0" borderId="3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justify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topLeftCell="A23" workbookViewId="0">
      <selection activeCell="A37" sqref="A37:G37"/>
    </sheetView>
  </sheetViews>
  <sheetFormatPr defaultRowHeight="15" x14ac:dyDescent="0.25"/>
  <cols>
    <col min="2" max="2" width="11.28515625" customWidth="1"/>
    <col min="3" max="3" width="1.28515625" hidden="1" customWidth="1"/>
    <col min="5" max="5" width="37.42578125" customWidth="1"/>
    <col min="8" max="8" width="1.140625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2" spans="1:8" x14ac:dyDescent="0.25">
      <c r="A2" s="2"/>
      <c r="B2" s="2"/>
      <c r="C2" s="2"/>
      <c r="D2" s="2"/>
      <c r="E2" s="27" t="s">
        <v>19</v>
      </c>
      <c r="F2" s="27"/>
      <c r="G2" s="27"/>
      <c r="H2" s="3"/>
    </row>
    <row r="3" spans="1:8" x14ac:dyDescent="0.25">
      <c r="A3" s="2"/>
      <c r="B3" s="2"/>
      <c r="C3" s="2"/>
      <c r="D3" s="2"/>
      <c r="E3" s="27" t="s">
        <v>23</v>
      </c>
      <c r="F3" s="27"/>
      <c r="G3" s="27"/>
      <c r="H3" s="3"/>
    </row>
    <row r="4" spans="1:8" x14ac:dyDescent="0.25">
      <c r="A4" s="2"/>
      <c r="B4" s="2"/>
      <c r="C4" s="2"/>
      <c r="D4" s="2"/>
      <c r="E4" s="27" t="s">
        <v>29</v>
      </c>
      <c r="F4" s="27"/>
      <c r="G4" s="27"/>
      <c r="H4" s="3"/>
    </row>
    <row r="5" spans="1:8" x14ac:dyDescent="0.25">
      <c r="A5" s="2"/>
      <c r="B5" s="2"/>
      <c r="C5" s="2"/>
      <c r="D5" s="2"/>
      <c r="E5" s="28" t="s">
        <v>24</v>
      </c>
      <c r="F5" s="28"/>
      <c r="G5" s="28"/>
      <c r="H5" s="3"/>
    </row>
    <row r="6" spans="1:8" x14ac:dyDescent="0.25">
      <c r="A6" s="2"/>
      <c r="B6" s="2"/>
      <c r="C6" s="2"/>
      <c r="D6" s="2"/>
      <c r="E6" s="27" t="s">
        <v>25</v>
      </c>
      <c r="F6" s="27"/>
      <c r="G6" s="27"/>
      <c r="H6" s="3"/>
    </row>
    <row r="7" spans="1:8" x14ac:dyDescent="0.25">
      <c r="A7" s="2"/>
      <c r="B7" s="2"/>
      <c r="C7" s="2"/>
      <c r="D7" s="2"/>
      <c r="E7" s="3"/>
      <c r="F7" s="3"/>
      <c r="G7" s="3"/>
      <c r="H7" s="3"/>
    </row>
    <row r="8" spans="1:8" x14ac:dyDescent="0.25">
      <c r="A8" s="2"/>
      <c r="B8" s="2"/>
      <c r="C8" s="2"/>
      <c r="D8" s="2"/>
      <c r="E8" s="2"/>
      <c r="F8" s="2"/>
      <c r="G8" s="2"/>
      <c r="H8" s="2"/>
    </row>
    <row r="9" spans="1:8" x14ac:dyDescent="0.25">
      <c r="A9" s="7" t="s">
        <v>26</v>
      </c>
      <c r="B9" s="7"/>
      <c r="C9" s="7"/>
      <c r="D9" s="7"/>
      <c r="E9" s="7"/>
      <c r="F9" s="7"/>
      <c r="G9" s="7"/>
      <c r="H9" s="2"/>
    </row>
    <row r="10" spans="1:8" x14ac:dyDescent="0.25">
      <c r="A10" s="2"/>
      <c r="B10" s="2"/>
      <c r="C10" s="2"/>
      <c r="D10" s="2"/>
      <c r="E10" s="2"/>
      <c r="F10" s="2"/>
      <c r="G10" s="2"/>
      <c r="H10" s="2"/>
    </row>
    <row r="11" spans="1:8" ht="51" customHeight="1" x14ac:dyDescent="0.25">
      <c r="A11" s="29" t="s">
        <v>2</v>
      </c>
      <c r="B11" s="29"/>
      <c r="C11" s="29"/>
      <c r="D11" s="29" t="s">
        <v>3</v>
      </c>
      <c r="E11" s="29"/>
      <c r="F11" s="31" t="s">
        <v>17</v>
      </c>
      <c r="G11" s="29" t="s">
        <v>18</v>
      </c>
      <c r="H11" s="29"/>
    </row>
    <row r="12" spans="1:8" x14ac:dyDescent="0.25">
      <c r="A12" s="16">
        <v>1E+16</v>
      </c>
      <c r="B12" s="16"/>
      <c r="C12" s="16"/>
      <c r="D12" s="17" t="s">
        <v>4</v>
      </c>
      <c r="E12" s="17"/>
      <c r="F12" s="5">
        <f>F13+F15+F17+F20</f>
        <v>690</v>
      </c>
      <c r="G12" s="18">
        <f>G13+G15+G17+G20</f>
        <v>691.3</v>
      </c>
      <c r="H12" s="18"/>
    </row>
    <row r="13" spans="1:8" ht="15" customHeight="1" x14ac:dyDescent="0.25">
      <c r="A13" s="16">
        <v>1.01E+16</v>
      </c>
      <c r="B13" s="16"/>
      <c r="C13" s="16"/>
      <c r="D13" s="17" t="s">
        <v>5</v>
      </c>
      <c r="E13" s="17"/>
      <c r="F13" s="5">
        <f>F14</f>
        <v>33</v>
      </c>
      <c r="G13" s="18">
        <f>G14</f>
        <v>33.1</v>
      </c>
      <c r="H13" s="18"/>
    </row>
    <row r="14" spans="1:8" ht="16.5" customHeight="1" x14ac:dyDescent="0.25">
      <c r="A14" s="16">
        <v>1.01020000100001E+16</v>
      </c>
      <c r="B14" s="16"/>
      <c r="C14" s="16"/>
      <c r="D14" s="26" t="s">
        <v>6</v>
      </c>
      <c r="E14" s="26"/>
      <c r="F14" s="5">
        <v>33</v>
      </c>
      <c r="G14" s="18">
        <v>33.1</v>
      </c>
      <c r="H14" s="18"/>
    </row>
    <row r="15" spans="1:8" ht="48.75" customHeight="1" x14ac:dyDescent="0.25">
      <c r="A15" s="16">
        <v>1.03E+16</v>
      </c>
      <c r="B15" s="16"/>
      <c r="C15" s="16"/>
      <c r="D15" s="26" t="s">
        <v>7</v>
      </c>
      <c r="E15" s="26"/>
      <c r="F15" s="5">
        <f>F16</f>
        <v>336</v>
      </c>
      <c r="G15" s="18">
        <f>G16</f>
        <v>334.6</v>
      </c>
      <c r="H15" s="18"/>
    </row>
    <row r="16" spans="1:8" ht="45.75" customHeight="1" x14ac:dyDescent="0.25">
      <c r="A16" s="16">
        <v>1.03020000100001E+16</v>
      </c>
      <c r="B16" s="16"/>
      <c r="C16" s="16"/>
      <c r="D16" s="26" t="s">
        <v>8</v>
      </c>
      <c r="E16" s="26"/>
      <c r="F16" s="5">
        <v>336</v>
      </c>
      <c r="G16" s="18">
        <v>334.6</v>
      </c>
      <c r="H16" s="18"/>
    </row>
    <row r="17" spans="1:8" x14ac:dyDescent="0.25">
      <c r="A17" s="16">
        <v>1.06E+16</v>
      </c>
      <c r="B17" s="16"/>
      <c r="C17" s="16"/>
      <c r="D17" s="17" t="s">
        <v>9</v>
      </c>
      <c r="E17" s="17"/>
      <c r="F17" s="5">
        <f>F18+F19</f>
        <v>149</v>
      </c>
      <c r="G17" s="18">
        <f>G18+G19</f>
        <v>148.80000000000001</v>
      </c>
      <c r="H17" s="18"/>
    </row>
    <row r="18" spans="1:8" ht="15.75" customHeight="1" x14ac:dyDescent="0.25">
      <c r="A18" s="16">
        <v>1.06010000000001E+16</v>
      </c>
      <c r="B18" s="16"/>
      <c r="C18" s="16"/>
      <c r="D18" s="26" t="s">
        <v>0</v>
      </c>
      <c r="E18" s="26"/>
      <c r="F18" s="5">
        <v>28</v>
      </c>
      <c r="G18" s="18">
        <v>28.5</v>
      </c>
      <c r="H18" s="18"/>
    </row>
    <row r="19" spans="1:8" x14ac:dyDescent="0.25">
      <c r="A19" s="16">
        <v>1.06060000000001E+16</v>
      </c>
      <c r="B19" s="16"/>
      <c r="C19" s="16"/>
      <c r="D19" s="17" t="s">
        <v>1</v>
      </c>
      <c r="E19" s="17"/>
      <c r="F19" s="5">
        <v>121</v>
      </c>
      <c r="G19" s="18">
        <v>120.3</v>
      </c>
      <c r="H19" s="18"/>
    </row>
    <row r="20" spans="1:8" ht="60" customHeight="1" x14ac:dyDescent="0.25">
      <c r="A20" s="24">
        <v>1.11E+16</v>
      </c>
      <c r="B20" s="25"/>
      <c r="C20" s="4"/>
      <c r="D20" s="10" t="s">
        <v>10</v>
      </c>
      <c r="E20" s="11"/>
      <c r="F20" s="5">
        <f>F22+F24+F23</f>
        <v>172</v>
      </c>
      <c r="G20" s="12">
        <f>G22+G24+G23+G21</f>
        <v>174.8</v>
      </c>
      <c r="H20" s="13"/>
    </row>
    <row r="21" spans="1:8" ht="91.9" customHeight="1" x14ac:dyDescent="0.25">
      <c r="A21" s="8">
        <v>1.11050251000001E+16</v>
      </c>
      <c r="B21" s="9"/>
      <c r="C21" s="4"/>
      <c r="D21" s="20" t="s">
        <v>27</v>
      </c>
      <c r="E21" s="21"/>
      <c r="F21" s="5">
        <v>0</v>
      </c>
      <c r="G21" s="12">
        <v>1.4</v>
      </c>
      <c r="H21" s="13"/>
    </row>
    <row r="22" spans="1:8" ht="107.25" customHeight="1" x14ac:dyDescent="0.25">
      <c r="A22" s="8">
        <v>1.11050351000001E+16</v>
      </c>
      <c r="B22" s="9"/>
      <c r="C22" s="4"/>
      <c r="D22" s="10" t="s">
        <v>11</v>
      </c>
      <c r="E22" s="11"/>
      <c r="F22" s="5">
        <v>94</v>
      </c>
      <c r="G22" s="12">
        <v>94.3</v>
      </c>
      <c r="H22" s="13"/>
    </row>
    <row r="23" spans="1:8" ht="89.45" customHeight="1" x14ac:dyDescent="0.25">
      <c r="A23" s="8">
        <v>1.11090451000001E+16</v>
      </c>
      <c r="B23" s="9"/>
      <c r="C23" s="4"/>
      <c r="D23" s="20" t="s">
        <v>22</v>
      </c>
      <c r="E23" s="21"/>
      <c r="F23" s="5">
        <v>9</v>
      </c>
      <c r="G23" s="12">
        <v>9.4</v>
      </c>
      <c r="H23" s="13"/>
    </row>
    <row r="24" spans="1:8" s="1" customFormat="1" ht="43.9" customHeight="1" x14ac:dyDescent="0.25">
      <c r="A24" s="8">
        <v>1.13020651000001E+16</v>
      </c>
      <c r="B24" s="9"/>
      <c r="C24" s="4"/>
      <c r="D24" s="20" t="s">
        <v>21</v>
      </c>
      <c r="E24" s="21"/>
      <c r="F24" s="5">
        <v>69</v>
      </c>
      <c r="G24" s="12">
        <v>69.7</v>
      </c>
      <c r="H24" s="13"/>
    </row>
    <row r="25" spans="1:8" x14ac:dyDescent="0.25">
      <c r="A25" s="8">
        <v>2E+16</v>
      </c>
      <c r="B25" s="9"/>
      <c r="C25" s="4"/>
      <c r="D25" s="14" t="s">
        <v>12</v>
      </c>
      <c r="E25" s="15"/>
      <c r="F25" s="5">
        <f>F27+F26+F28+F30+F29</f>
        <v>6365.6</v>
      </c>
      <c r="G25" s="12">
        <f>G27+G26+G28+G30+G29</f>
        <v>6269.4</v>
      </c>
      <c r="H25" s="13"/>
    </row>
    <row r="26" spans="1:8" ht="29.25" customHeight="1" x14ac:dyDescent="0.25">
      <c r="A26" s="8">
        <v>2.02150011000001E+16</v>
      </c>
      <c r="B26" s="9"/>
      <c r="C26" s="4"/>
      <c r="D26" s="10" t="s">
        <v>13</v>
      </c>
      <c r="E26" s="11"/>
      <c r="F26" s="5">
        <v>370.2</v>
      </c>
      <c r="G26" s="12">
        <v>370.2</v>
      </c>
      <c r="H26" s="13"/>
    </row>
    <row r="27" spans="1:8" ht="46.5" customHeight="1" x14ac:dyDescent="0.25">
      <c r="A27" s="8">
        <v>2.02150021000001E+16</v>
      </c>
      <c r="B27" s="9"/>
      <c r="C27" s="4"/>
      <c r="D27" s="10" t="s">
        <v>14</v>
      </c>
      <c r="E27" s="11"/>
      <c r="F27" s="5">
        <v>5796.8</v>
      </c>
      <c r="G27" s="12">
        <v>5749.4</v>
      </c>
      <c r="H27" s="13"/>
    </row>
    <row r="28" spans="1:8" ht="27.75" customHeight="1" x14ac:dyDescent="0.25">
      <c r="A28" s="8">
        <v>2.02300000000001E+16</v>
      </c>
      <c r="B28" s="9"/>
      <c r="C28" s="4"/>
      <c r="D28" s="10" t="s">
        <v>15</v>
      </c>
      <c r="E28" s="11"/>
      <c r="F28" s="5">
        <v>154.6</v>
      </c>
      <c r="G28" s="12">
        <v>126</v>
      </c>
      <c r="H28" s="13"/>
    </row>
    <row r="29" spans="1:8" ht="54" customHeight="1" x14ac:dyDescent="0.25">
      <c r="A29" s="8">
        <v>2.02455501000001E+16</v>
      </c>
      <c r="B29" s="9"/>
      <c r="C29" s="4"/>
      <c r="D29" s="20" t="s">
        <v>28</v>
      </c>
      <c r="E29" s="21"/>
      <c r="F29" s="5">
        <v>13</v>
      </c>
      <c r="G29" s="12">
        <v>13</v>
      </c>
      <c r="H29" s="13"/>
    </row>
    <row r="30" spans="1:8" ht="27.75" customHeight="1" x14ac:dyDescent="0.25">
      <c r="A30" s="8">
        <v>2.07050201000001E+16</v>
      </c>
      <c r="B30" s="9"/>
      <c r="C30" s="4"/>
      <c r="D30" s="22" t="s">
        <v>20</v>
      </c>
      <c r="E30" s="23"/>
      <c r="F30" s="5">
        <v>31</v>
      </c>
      <c r="G30" s="12">
        <v>10.8</v>
      </c>
      <c r="H30" s="13"/>
    </row>
    <row r="31" spans="1:8" x14ac:dyDescent="0.25">
      <c r="A31" s="19"/>
      <c r="B31" s="19"/>
      <c r="C31" s="19"/>
      <c r="D31" s="17" t="s">
        <v>16</v>
      </c>
      <c r="E31" s="17"/>
      <c r="F31" s="5">
        <f>F25+F12</f>
        <v>7055.6</v>
      </c>
      <c r="G31" s="18">
        <f>G25+G12</f>
        <v>6960.7</v>
      </c>
      <c r="H31" s="18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30" t="s">
        <v>30</v>
      </c>
      <c r="B35" s="30"/>
      <c r="C35" s="30"/>
      <c r="D35" s="30"/>
      <c r="E35" s="30"/>
      <c r="F35" s="30"/>
      <c r="G35" s="30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  <row r="37" spans="1:8" x14ac:dyDescent="0.25">
      <c r="A37" s="6" t="s">
        <v>31</v>
      </c>
      <c r="B37" s="6"/>
      <c r="C37" s="6"/>
      <c r="D37" s="6"/>
      <c r="E37" s="6"/>
      <c r="F37" s="6"/>
      <c r="G37" s="6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</sheetData>
  <mergeCells count="71">
    <mergeCell ref="A35:G35"/>
    <mergeCell ref="A14:C14"/>
    <mergeCell ref="D14:E14"/>
    <mergeCell ref="G14:H14"/>
    <mergeCell ref="A11:C11"/>
    <mergeCell ref="D11:E11"/>
    <mergeCell ref="G11:H11"/>
    <mergeCell ref="A23:B23"/>
    <mergeCell ref="D23:E23"/>
    <mergeCell ref="G23:H23"/>
    <mergeCell ref="A12:C12"/>
    <mergeCell ref="D12:E12"/>
    <mergeCell ref="G12:H12"/>
    <mergeCell ref="A13:C13"/>
    <mergeCell ref="D13:E13"/>
    <mergeCell ref="G13:H13"/>
    <mergeCell ref="G19:H19"/>
    <mergeCell ref="D20:E20"/>
    <mergeCell ref="A15:C15"/>
    <mergeCell ref="D15:E15"/>
    <mergeCell ref="E2:G2"/>
    <mergeCell ref="E3:G3"/>
    <mergeCell ref="E4:G4"/>
    <mergeCell ref="E5:G5"/>
    <mergeCell ref="E6:G6"/>
    <mergeCell ref="G15:H15"/>
    <mergeCell ref="A16:C16"/>
    <mergeCell ref="D16:E16"/>
    <mergeCell ref="G16:H16"/>
    <mergeCell ref="A17:C17"/>
    <mergeCell ref="D17:E17"/>
    <mergeCell ref="G17:H17"/>
    <mergeCell ref="A18:C18"/>
    <mergeCell ref="D18:E18"/>
    <mergeCell ref="G18:H18"/>
    <mergeCell ref="A30:B30"/>
    <mergeCell ref="D30:E30"/>
    <mergeCell ref="G30:H30"/>
    <mergeCell ref="A20:B20"/>
    <mergeCell ref="G20:H20"/>
    <mergeCell ref="G25:H25"/>
    <mergeCell ref="G24:H24"/>
    <mergeCell ref="D21:E21"/>
    <mergeCell ref="A21:B21"/>
    <mergeCell ref="G21:H21"/>
    <mergeCell ref="A24:B24"/>
    <mergeCell ref="D24:E24"/>
    <mergeCell ref="A31:C31"/>
    <mergeCell ref="D31:E31"/>
    <mergeCell ref="G31:H31"/>
    <mergeCell ref="D22:E22"/>
    <mergeCell ref="A28:B28"/>
    <mergeCell ref="D28:E28"/>
    <mergeCell ref="G28:H28"/>
    <mergeCell ref="G22:H22"/>
    <mergeCell ref="D26:E26"/>
    <mergeCell ref="A26:B26"/>
    <mergeCell ref="A29:B29"/>
    <mergeCell ref="D29:E29"/>
    <mergeCell ref="G29:H29"/>
    <mergeCell ref="A37:G37"/>
    <mergeCell ref="A9:G9"/>
    <mergeCell ref="A27:B27"/>
    <mergeCell ref="D27:E27"/>
    <mergeCell ref="G27:H27"/>
    <mergeCell ref="A22:B22"/>
    <mergeCell ref="A25:B25"/>
    <mergeCell ref="D25:E25"/>
    <mergeCell ref="G26:H26"/>
    <mergeCell ref="A19:C19"/>
    <mergeCell ref="D19:E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2020-05-12T07:00:30Z</dcterms:modified>
</cp:coreProperties>
</file>